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4795" windowHeight="1176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O10" i="1" l="1"/>
  <c r="N10" i="1"/>
  <c r="L10" i="1" l="1"/>
  <c r="K10" i="1"/>
</calcChain>
</file>

<file path=xl/sharedStrings.xml><?xml version="1.0" encoding="utf-8"?>
<sst xmlns="http://schemas.openxmlformats.org/spreadsheetml/2006/main" count="54" uniqueCount="54">
  <si>
    <t>ADHERIDA A LA C.G.T.                                                   PERSONERIA GREMIAL Nº 732                                                       FUNDADA EL 6 DE SETIEMBRE DE 1943</t>
  </si>
  <si>
    <t>PLANILLAS DE APORTES Y CONTRIBUCIONES SINDICALES</t>
  </si>
  <si>
    <t xml:space="preserve">FARMACIA: </t>
  </si>
  <si>
    <t xml:space="preserve"> </t>
  </si>
  <si>
    <t xml:space="preserve">DOMICILIO: </t>
  </si>
  <si>
    <t xml:space="preserve">LOCALIDAD: </t>
  </si>
  <si>
    <t xml:space="preserve">MES QUE ABONA: </t>
  </si>
  <si>
    <t xml:space="preserve">AÑO: </t>
  </si>
  <si>
    <t>Apellido y Nombre</t>
  </si>
  <si>
    <t>Cuil</t>
  </si>
  <si>
    <t>Categoría</t>
  </si>
  <si>
    <t>Fecha de Ingreso</t>
  </si>
  <si>
    <t>Basico</t>
  </si>
  <si>
    <t>Bloqueo y Adcrip.</t>
  </si>
  <si>
    <t>Adic No Rem</t>
  </si>
  <si>
    <t>Sueldo Bruto</t>
  </si>
  <si>
    <t>TOTAL DE APORTES</t>
  </si>
  <si>
    <t>TOTAL</t>
  </si>
  <si>
    <t>PPPPP</t>
  </si>
  <si>
    <t>PPPPPP</t>
  </si>
  <si>
    <t>INICIAL A</t>
  </si>
  <si>
    <t>INICIAL B</t>
  </si>
  <si>
    <t>EMPLEADO DE FARMACIA</t>
  </si>
  <si>
    <t>TIPOS DE CATEGORIAS</t>
  </si>
  <si>
    <t xml:space="preserve">EMPLEADO ESPECIALIZADO </t>
  </si>
  <si>
    <t>FARMACEUTICO ADSCIPTO</t>
  </si>
  <si>
    <t>FARMACEUTICO DIR. TEC.</t>
  </si>
  <si>
    <t>TIPOS DE ADICIONALES</t>
  </si>
  <si>
    <t>TITULO AUXILIAR DE FARMACIA 20%</t>
  </si>
  <si>
    <t>TITULO FARMACEUTICO/A 35% INICIAL A</t>
  </si>
  <si>
    <t>TITULO BACHILLER PERITO MERCANTIL 5%</t>
  </si>
  <si>
    <t>ADICIONAL CAJERO 10%</t>
  </si>
  <si>
    <t>ADICIONAL ADMINISTRATIVO/A 5% + 3 AÑOS 10%</t>
  </si>
  <si>
    <t>ADICIONAL PERFUMERIA 10%</t>
  </si>
  <si>
    <t>ADICIONAL POR IDIOMA 10%</t>
  </si>
  <si>
    <t>ADICIONAL MOTO O BICICLETA 10%</t>
  </si>
  <si>
    <t>Cuota Sindical. 2%</t>
  </si>
  <si>
    <t>Pro edificio. 1%</t>
  </si>
  <si>
    <t>Medicina Integral. 1%</t>
  </si>
  <si>
    <t>Aporte. Solidario 2%</t>
  </si>
  <si>
    <t>ANTIGÜEDAD</t>
  </si>
  <si>
    <t>1 AÑO</t>
  </si>
  <si>
    <t>2 año</t>
  </si>
  <si>
    <t>5 año</t>
  </si>
  <si>
    <t>10 año</t>
  </si>
  <si>
    <t>15 año</t>
  </si>
  <si>
    <t>mas de 20 año</t>
  </si>
  <si>
    <t xml:space="preserve">Antigüedad CCT 429/05 </t>
  </si>
  <si>
    <t>Art 46 CCT 429/05 jun-dic  1%</t>
  </si>
  <si>
    <t>FALLO DE CAJA 10% SUMA NO REM.</t>
  </si>
  <si>
    <t>Adicional por CCT 429/05</t>
  </si>
  <si>
    <t>ContrIbución Extraordinaria</t>
  </si>
  <si>
    <t>ASOCIACIÓN DE EMPLEADOS DE FARMACIA DE MENDOZA</t>
  </si>
  <si>
    <t xml:space="preserve">INI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</si>
</sst>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2C0A]\ #,##0.00"/>
    <numFmt numFmtId="165" formatCode="[$-C0A]mmmm\-yy;@"/>
  </numFmts>
  <fonts count="13" x14ac:knownFonts="1">
    <font>
      <sz val="11"/>
      <color theme="1"/>
      <name val="Calibri"/>
      <family val="2"/>
      <scheme val="minor"/>
    </font>
    <font>
      <b/>
      <u/>
      <sz val="12"/>
      <name val="Bookman Old Style"/>
      <family val="1"/>
    </font>
    <font>
      <b/>
      <sz val="10"/>
      <name val="Bookman Old Style"/>
      <family val="1"/>
    </font>
    <font>
      <i/>
      <sz val="9"/>
      <name val="Bookman Old Style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0"/>
      <name val="Courier"/>
      <family val="3"/>
    </font>
    <font>
      <i/>
      <sz val="9"/>
      <color rgb="FF0070C0"/>
      <name val="Bookman Old Style"/>
      <family val="1"/>
    </font>
    <font>
      <i/>
      <sz val="9"/>
      <color theme="5" tint="-0.249977111117893"/>
      <name val="Bookman Old Style"/>
      <family val="1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b/>
      <u/>
      <sz val="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1" xfId="0" applyNumberFormat="1" applyFont="1" applyBorder="1"/>
    <xf numFmtId="164" fontId="0" fillId="0" borderId="0" xfId="0" applyNumberFormat="1"/>
    <xf numFmtId="14" fontId="3" fillId="0" borderId="1" xfId="0" applyNumberFormat="1" applyFont="1" applyBorder="1"/>
    <xf numFmtId="0" fontId="4" fillId="0" borderId="1" xfId="0" applyFont="1" applyBorder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0" fillId="0" borderId="0" xfId="0" applyNumberFormat="1" applyFill="1"/>
    <xf numFmtId="0" fontId="6" fillId="0" borderId="0" xfId="0" applyFont="1" applyAlignment="1">
      <alignment horizontal="left"/>
    </xf>
    <xf numFmtId="164" fontId="7" fillId="0" borderId="1" xfId="0" applyNumberFormat="1" applyFont="1" applyBorder="1" applyAlignment="1"/>
    <xf numFmtId="0" fontId="3" fillId="0" borderId="2" xfId="0" applyFont="1" applyBorder="1"/>
    <xf numFmtId="165" fontId="3" fillId="0" borderId="1" xfId="0" applyNumberFormat="1" applyFont="1" applyBorder="1"/>
    <xf numFmtId="0" fontId="2" fillId="2" borderId="0" xfId="0" applyFont="1" applyFill="1" applyAlignment="1">
      <alignment horizontal="center"/>
    </xf>
    <xf numFmtId="164" fontId="8" fillId="0" borderId="1" xfId="0" applyNumberFormat="1" applyFont="1" applyFill="1" applyBorder="1"/>
    <xf numFmtId="164" fontId="8" fillId="0" borderId="1" xfId="0" applyNumberFormat="1" applyFont="1" applyBorder="1"/>
    <xf numFmtId="164" fontId="9" fillId="0" borderId="1" xfId="0" applyNumberFormat="1" applyFont="1" applyBorder="1"/>
    <xf numFmtId="164" fontId="7" fillId="3" borderId="1" xfId="0" applyNumberFormat="1" applyFont="1" applyFill="1" applyBorder="1" applyAlignment="1"/>
    <xf numFmtId="0" fontId="5" fillId="0" borderId="3" xfId="0" applyFont="1" applyBorder="1" applyAlignment="1">
      <alignment horizontal="left"/>
    </xf>
    <xf numFmtId="165" fontId="3" fillId="0" borderId="2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/>
    <xf numFmtId="9" fontId="0" fillId="0" borderId="0" xfId="0" applyNumberForma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38100</xdr:rowOff>
    </xdr:from>
    <xdr:to>
      <xdr:col>2</xdr:col>
      <xdr:colOff>66675</xdr:colOff>
      <xdr:row>4</xdr:row>
      <xdr:rowOff>39559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3" t="2102" r="3493" b="20473"/>
        <a:stretch/>
      </xdr:blipFill>
      <xdr:spPr>
        <a:xfrm>
          <a:off x="209550" y="38100"/>
          <a:ext cx="1057275" cy="9634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selection activeCell="D5" sqref="D5"/>
    </sheetView>
  </sheetViews>
  <sheetFormatPr baseColWidth="10" defaultRowHeight="15" x14ac:dyDescent="0.25"/>
  <cols>
    <col min="1" max="1" width="10.7109375" customWidth="1"/>
    <col min="2" max="2" width="7.28515625" customWidth="1"/>
    <col min="3" max="3" width="10.85546875" bestFit="1" customWidth="1"/>
    <col min="4" max="4" width="9.42578125" customWidth="1"/>
    <col min="5" max="5" width="10.28515625" bestFit="1" customWidth="1"/>
    <col min="6" max="6" width="13.85546875" customWidth="1"/>
    <col min="7" max="7" width="11.85546875" customWidth="1"/>
    <col min="8" max="8" width="12.7109375" customWidth="1"/>
    <col min="9" max="9" width="8.5703125" bestFit="1" customWidth="1"/>
    <col min="10" max="10" width="10.28515625" customWidth="1"/>
    <col min="11" max="11" width="9.7109375" customWidth="1"/>
    <col min="12" max="12" width="9" customWidth="1"/>
    <col min="13" max="13" width="10.28515625" customWidth="1"/>
    <col min="14" max="14" width="10.42578125" customWidth="1"/>
    <col min="15" max="15" width="10.140625" customWidth="1"/>
    <col min="16" max="16" width="15.7109375" bestFit="1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0" x14ac:dyDescent="0.25">
      <c r="A2" s="2"/>
      <c r="B2" s="32" t="s">
        <v>52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x14ac:dyDescent="0.25">
      <c r="A3" s="2"/>
      <c r="B3" s="31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15.75" x14ac:dyDescent="0.25">
      <c r="A4" s="2"/>
      <c r="B4" s="2"/>
      <c r="C4" s="30" t="s">
        <v>1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15.75" x14ac:dyDescent="0.25">
      <c r="A5" s="2"/>
      <c r="B5" s="2"/>
      <c r="C5" s="3"/>
      <c r="D5" s="3"/>
      <c r="E5" s="3"/>
      <c r="F5" s="3"/>
      <c r="G5" s="3"/>
      <c r="H5" s="3"/>
      <c r="I5" s="3"/>
      <c r="J5" s="3"/>
      <c r="K5" s="3"/>
      <c r="L5" s="10"/>
      <c r="M5" s="3"/>
      <c r="N5" s="3"/>
      <c r="O5" s="3"/>
      <c r="P5" s="3"/>
    </row>
    <row r="6" spans="1:16" x14ac:dyDescent="0.25">
      <c r="A6" s="4" t="s">
        <v>2</v>
      </c>
      <c r="B6" s="4"/>
      <c r="C6" s="13"/>
      <c r="D6" s="5" t="s">
        <v>3</v>
      </c>
      <c r="E6" s="5"/>
      <c r="F6" s="5"/>
      <c r="G6" s="5" t="s">
        <v>4</v>
      </c>
      <c r="H6" s="5"/>
      <c r="I6" s="5"/>
      <c r="J6" s="5"/>
      <c r="K6" s="11"/>
      <c r="L6" s="5"/>
      <c r="M6" s="5"/>
      <c r="N6" s="5"/>
      <c r="O6" s="5"/>
      <c r="P6" s="2"/>
    </row>
    <row r="7" spans="1:16" x14ac:dyDescent="0.25">
      <c r="A7" s="4" t="s">
        <v>5</v>
      </c>
      <c r="B7" s="4"/>
      <c r="C7" s="13"/>
      <c r="D7" s="5"/>
      <c r="E7" s="5"/>
      <c r="F7" s="5"/>
      <c r="G7" s="5" t="s">
        <v>6</v>
      </c>
      <c r="H7" s="5"/>
      <c r="I7" s="17"/>
      <c r="J7" s="2"/>
      <c r="K7" s="11"/>
      <c r="L7" s="5"/>
      <c r="M7" s="5"/>
      <c r="N7" s="5"/>
      <c r="O7" s="5"/>
      <c r="P7" s="2"/>
    </row>
    <row r="8" spans="1:16" x14ac:dyDescent="0.25">
      <c r="A8" s="5"/>
      <c r="B8" s="5"/>
      <c r="C8" s="5"/>
      <c r="D8" s="5"/>
      <c r="E8" s="5"/>
      <c r="F8" s="5"/>
      <c r="G8" s="4"/>
      <c r="H8" s="4" t="s">
        <v>7</v>
      </c>
      <c r="I8" s="17"/>
      <c r="J8" s="2"/>
      <c r="K8" s="11"/>
      <c r="L8" s="5"/>
      <c r="M8" s="5"/>
      <c r="N8" s="5"/>
      <c r="O8" s="5"/>
      <c r="P8" s="2"/>
    </row>
    <row r="9" spans="1:16" ht="63.75" x14ac:dyDescent="0.25">
      <c r="A9" s="24" t="s">
        <v>8</v>
      </c>
      <c r="B9" s="24" t="s">
        <v>9</v>
      </c>
      <c r="C9" s="24" t="s">
        <v>10</v>
      </c>
      <c r="D9" s="24" t="s">
        <v>11</v>
      </c>
      <c r="E9" s="24" t="s">
        <v>12</v>
      </c>
      <c r="F9" s="24" t="s">
        <v>50</v>
      </c>
      <c r="G9" s="24" t="s">
        <v>13</v>
      </c>
      <c r="H9" s="24" t="s">
        <v>47</v>
      </c>
      <c r="I9" s="24" t="s">
        <v>14</v>
      </c>
      <c r="J9" s="24" t="s">
        <v>15</v>
      </c>
      <c r="K9" s="25" t="s">
        <v>36</v>
      </c>
      <c r="L9" s="24" t="s">
        <v>37</v>
      </c>
      <c r="M9" s="24" t="s">
        <v>38</v>
      </c>
      <c r="N9" s="24" t="s">
        <v>48</v>
      </c>
      <c r="O9" s="24" t="s">
        <v>39</v>
      </c>
      <c r="P9" s="24" t="s">
        <v>51</v>
      </c>
    </row>
    <row r="10" spans="1:16" x14ac:dyDescent="0.25">
      <c r="A10" s="16" t="s">
        <v>18</v>
      </c>
      <c r="B10" s="23" t="s">
        <v>19</v>
      </c>
      <c r="C10" s="15" t="s">
        <v>53</v>
      </c>
      <c r="D10" s="8"/>
      <c r="E10" s="6">
        <v>9000</v>
      </c>
      <c r="F10" s="6">
        <v>900</v>
      </c>
      <c r="G10" s="6"/>
      <c r="H10" s="6">
        <v>100</v>
      </c>
      <c r="I10" s="6"/>
      <c r="J10" s="20">
        <v>10000</v>
      </c>
      <c r="K10" s="18">
        <f>+J10*2%</f>
        <v>200</v>
      </c>
      <c r="L10" s="19">
        <f>+J10*1%</f>
        <v>100</v>
      </c>
      <c r="M10" s="19">
        <v>100</v>
      </c>
      <c r="N10" s="19">
        <f>+J10*0.01</f>
        <v>100</v>
      </c>
      <c r="O10" s="19">
        <f>+J10*0.02</f>
        <v>200</v>
      </c>
      <c r="P10" s="19"/>
    </row>
    <row r="11" spans="1:16" x14ac:dyDescent="0.25">
      <c r="A11" s="16"/>
      <c r="B11" s="23"/>
      <c r="C11" s="15"/>
      <c r="D11" s="8"/>
      <c r="E11" s="6"/>
      <c r="F11" s="6"/>
      <c r="G11" s="6"/>
      <c r="H11" s="6"/>
      <c r="I11" s="6"/>
      <c r="J11" s="20"/>
      <c r="K11" s="18"/>
      <c r="L11" s="19"/>
      <c r="M11" s="19"/>
      <c r="N11" s="19"/>
      <c r="O11" s="19"/>
      <c r="P11" s="19"/>
    </row>
    <row r="12" spans="1:16" x14ac:dyDescent="0.25">
      <c r="A12" s="16"/>
      <c r="B12" s="23"/>
      <c r="C12" s="15"/>
      <c r="D12" s="8"/>
      <c r="E12" s="6"/>
      <c r="F12" s="6"/>
      <c r="G12" s="6"/>
      <c r="H12" s="6"/>
      <c r="I12" s="6"/>
      <c r="J12" s="20"/>
      <c r="K12" s="18"/>
      <c r="L12" s="19"/>
      <c r="M12" s="19"/>
      <c r="N12" s="19"/>
      <c r="O12" s="19"/>
      <c r="P12" s="19"/>
    </row>
    <row r="13" spans="1:16" x14ac:dyDescent="0.25">
      <c r="A13" s="16"/>
      <c r="B13" s="23"/>
      <c r="C13" s="15"/>
      <c r="D13" s="8"/>
      <c r="E13" s="6"/>
      <c r="F13" s="6"/>
      <c r="G13" s="6"/>
      <c r="H13" s="6"/>
      <c r="I13" s="6"/>
      <c r="J13" s="20"/>
      <c r="K13" s="18"/>
      <c r="L13" s="19"/>
      <c r="M13" s="19"/>
      <c r="N13" s="19"/>
      <c r="O13" s="19"/>
      <c r="P13" s="19"/>
    </row>
    <row r="14" spans="1:16" x14ac:dyDescent="0.25">
      <c r="A14" s="16"/>
      <c r="B14" s="23"/>
      <c r="C14" s="15"/>
      <c r="D14" s="8"/>
      <c r="E14" s="6"/>
      <c r="F14" s="6"/>
      <c r="G14" s="6"/>
      <c r="H14" s="6"/>
      <c r="I14" s="6"/>
      <c r="J14" s="20"/>
      <c r="K14" s="18"/>
      <c r="L14" s="19"/>
      <c r="M14" s="19"/>
      <c r="N14" s="19"/>
      <c r="O14" s="19"/>
      <c r="P14" s="19"/>
    </row>
    <row r="15" spans="1:16" x14ac:dyDescent="0.25">
      <c r="A15" s="16"/>
      <c r="B15" s="23"/>
      <c r="C15" s="15"/>
      <c r="D15" s="8"/>
      <c r="E15" s="6"/>
      <c r="F15" s="6"/>
      <c r="G15" s="6"/>
      <c r="H15" s="6"/>
      <c r="I15" s="6"/>
      <c r="J15" s="20"/>
      <c r="K15" s="18"/>
      <c r="L15" s="19"/>
      <c r="M15" s="19"/>
      <c r="N15" s="19"/>
      <c r="O15" s="19"/>
      <c r="P15" s="19"/>
    </row>
    <row r="16" spans="1:16" x14ac:dyDescent="0.25">
      <c r="A16" s="16"/>
      <c r="B16" s="23"/>
      <c r="C16" s="15"/>
      <c r="D16" s="8"/>
      <c r="E16" s="6"/>
      <c r="F16" s="6"/>
      <c r="G16" s="6"/>
      <c r="H16" s="6"/>
      <c r="I16" s="6"/>
      <c r="J16" s="20"/>
      <c r="K16" s="18"/>
      <c r="L16" s="19"/>
      <c r="M16" s="19"/>
      <c r="N16" s="19"/>
      <c r="O16" s="19"/>
      <c r="P16" s="19"/>
    </row>
    <row r="17" spans="1:16" ht="18" x14ac:dyDescent="0.25">
      <c r="A17" s="9" t="s">
        <v>16</v>
      </c>
      <c r="B17" s="9"/>
      <c r="C17" s="9"/>
      <c r="D17" s="9"/>
      <c r="E17" s="14"/>
      <c r="F17" s="14"/>
      <c r="G17" s="14"/>
      <c r="H17" s="14"/>
      <c r="I17" s="14"/>
      <c r="J17" s="21"/>
      <c r="K17" s="21"/>
      <c r="L17" s="21"/>
      <c r="M17" s="21"/>
      <c r="N17" s="21"/>
      <c r="O17" s="21"/>
      <c r="P17" s="21"/>
    </row>
    <row r="18" spans="1:16" ht="18" x14ac:dyDescent="0.25">
      <c r="A18" s="2"/>
      <c r="B18" s="2"/>
      <c r="C18" s="2"/>
      <c r="D18" s="2"/>
      <c r="E18" s="2"/>
      <c r="F18" s="2"/>
      <c r="G18" s="22" t="s">
        <v>17</v>
      </c>
      <c r="H18" s="22"/>
      <c r="I18" s="28"/>
      <c r="J18" s="29"/>
      <c r="K18" s="29"/>
      <c r="L18" s="29"/>
      <c r="M18" s="29"/>
      <c r="N18" s="29"/>
      <c r="O18" s="29"/>
      <c r="P18" s="29"/>
    </row>
    <row r="19" spans="1:1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12"/>
      <c r="L19" s="2"/>
      <c r="M19" s="2"/>
      <c r="N19" s="2"/>
      <c r="O19" s="7"/>
      <c r="P19" s="2"/>
    </row>
    <row r="20" spans="1:16" x14ac:dyDescent="0.25">
      <c r="A20" s="26" t="s">
        <v>23</v>
      </c>
      <c r="F20" s="26" t="s">
        <v>27</v>
      </c>
      <c r="J20" s="26" t="s">
        <v>40</v>
      </c>
    </row>
    <row r="21" spans="1:16" x14ac:dyDescent="0.25">
      <c r="A21" t="s">
        <v>20</v>
      </c>
      <c r="F21" t="s">
        <v>29</v>
      </c>
      <c r="J21" t="s">
        <v>41</v>
      </c>
      <c r="K21" s="27">
        <v>0.05</v>
      </c>
    </row>
    <row r="22" spans="1:16" x14ac:dyDescent="0.25">
      <c r="A22" t="s">
        <v>21</v>
      </c>
      <c r="F22" t="s">
        <v>28</v>
      </c>
      <c r="J22" t="s">
        <v>42</v>
      </c>
      <c r="K22" s="27">
        <v>0.1</v>
      </c>
    </row>
    <row r="23" spans="1:16" x14ac:dyDescent="0.25">
      <c r="A23" t="s">
        <v>22</v>
      </c>
      <c r="F23" t="s">
        <v>30</v>
      </c>
      <c r="J23" t="s">
        <v>43</v>
      </c>
      <c r="K23" s="27">
        <v>0.2</v>
      </c>
    </row>
    <row r="24" spans="1:16" x14ac:dyDescent="0.25">
      <c r="A24" t="s">
        <v>24</v>
      </c>
      <c r="F24" t="s">
        <v>31</v>
      </c>
      <c r="J24" t="s">
        <v>44</v>
      </c>
      <c r="K24" s="27">
        <v>0.25</v>
      </c>
    </row>
    <row r="25" spans="1:16" x14ac:dyDescent="0.25">
      <c r="A25" t="s">
        <v>26</v>
      </c>
      <c r="F25" t="s">
        <v>32</v>
      </c>
      <c r="J25" t="s">
        <v>45</v>
      </c>
      <c r="K25" s="27">
        <v>0.3</v>
      </c>
    </row>
    <row r="26" spans="1:16" x14ac:dyDescent="0.25">
      <c r="A26" t="s">
        <v>25</v>
      </c>
      <c r="F26" t="s">
        <v>33</v>
      </c>
      <c r="J26" t="s">
        <v>46</v>
      </c>
      <c r="K26" s="27">
        <v>0.35</v>
      </c>
    </row>
    <row r="27" spans="1:16" x14ac:dyDescent="0.25">
      <c r="F27" t="s">
        <v>34</v>
      </c>
    </row>
    <row r="28" spans="1:16" x14ac:dyDescent="0.25">
      <c r="F28" t="s">
        <v>35</v>
      </c>
    </row>
    <row r="29" spans="1:16" x14ac:dyDescent="0.25">
      <c r="F29" t="s">
        <v>49</v>
      </c>
    </row>
  </sheetData>
  <mergeCells count="4">
    <mergeCell ref="I18:P18"/>
    <mergeCell ref="C4:P4"/>
    <mergeCell ref="B2:P2"/>
    <mergeCell ref="B3:P3"/>
  </mergeCells>
  <pageMargins left="0.25" right="0.25" top="0.75" bottom="0.75" header="0.3" footer="0.3"/>
  <pageSetup paperSize="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6" sqref="F36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DIEGO</cp:lastModifiedBy>
  <cp:lastPrinted>2022-09-27T19:48:31Z</cp:lastPrinted>
  <dcterms:created xsi:type="dcterms:W3CDTF">2021-04-06T15:02:04Z</dcterms:created>
  <dcterms:modified xsi:type="dcterms:W3CDTF">2022-09-27T19:50:47Z</dcterms:modified>
</cp:coreProperties>
</file>